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2. Pindahan Laptop_13 Feb 2026_KANTOR\1. PERENCANAAN\7. SIPD, SDI &amp; E-WALIDATA\3. OPEN DATA\0. DATA UMUM\1. Upload Open Data\1. Tahun 2026\"/>
    </mc:Choice>
  </mc:AlternateContent>
  <xr:revisionPtr revIDLastSave="0" documentId="13_ncr:1_{9E187827-16A0-4F3D-A150-E470102765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1" l="1"/>
  <c r="K21" i="1"/>
  <c r="K15" i="1"/>
  <c r="K9" i="1"/>
  <c r="K2" i="1"/>
  <c r="C28" i="1" l="1"/>
  <c r="D28" i="1"/>
  <c r="E28" i="1"/>
  <c r="F28" i="1"/>
  <c r="G28" i="1"/>
  <c r="H28" i="1"/>
  <c r="I28" i="1"/>
  <c r="J28" i="1"/>
  <c r="J21" i="1"/>
  <c r="I21" i="1"/>
  <c r="H21" i="1"/>
  <c r="G21" i="1"/>
  <c r="F21" i="1"/>
  <c r="E21" i="1"/>
  <c r="D21" i="1"/>
  <c r="C21" i="1"/>
  <c r="J15" i="1"/>
  <c r="I15" i="1"/>
  <c r="H15" i="1"/>
  <c r="G15" i="1"/>
  <c r="F15" i="1"/>
  <c r="E15" i="1"/>
  <c r="D15" i="1"/>
  <c r="C15" i="1"/>
  <c r="J9" i="1"/>
  <c r="I9" i="1"/>
  <c r="H9" i="1"/>
  <c r="G9" i="1"/>
  <c r="F9" i="1"/>
  <c r="E9" i="1"/>
  <c r="D9" i="1"/>
  <c r="C9" i="1"/>
  <c r="J2" i="1"/>
  <c r="I2" i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<sst xmlns="http://schemas.openxmlformats.org/spreadsheetml/2006/main" count="44" uniqueCount="39">
  <si>
    <t>KECAMATAN</t>
  </si>
  <si>
    <t>KELURAHAN</t>
  </si>
  <si>
    <t>JUMLAH KELUARGA</t>
  </si>
  <si>
    <t>DESIL 1</t>
  </si>
  <si>
    <t>DESIL 2</t>
  </si>
  <si>
    <t>DESIL 3</t>
  </si>
  <si>
    <t>DESIL 4</t>
  </si>
  <si>
    <t>DESIL 5</t>
  </si>
  <si>
    <t>DESIL 6 - 10</t>
  </si>
  <si>
    <t>BELUM PEMERINGKATAN</t>
  </si>
  <si>
    <t>NONAKTIF</t>
  </si>
  <si>
    <t>Metro Pusat</t>
  </si>
  <si>
    <t>Metro</t>
  </si>
  <si>
    <t>Hadimulyo Timur</t>
  </si>
  <si>
    <t>Imopuro</t>
  </si>
  <si>
    <t>Hadimulyo Barat</t>
  </si>
  <si>
    <t>Yosomulyo</t>
  </si>
  <si>
    <t>Metro Utara</t>
  </si>
  <si>
    <t>Banjarsari</t>
  </si>
  <si>
    <t>Purwosari</t>
  </si>
  <si>
    <t>Karangrejo</t>
  </si>
  <si>
    <t>Purwoasri</t>
  </si>
  <si>
    <t>Metro Barat</t>
  </si>
  <si>
    <t>Mulyojati</t>
  </si>
  <si>
    <t>Ganjar Agung</t>
  </si>
  <si>
    <t>Mulyosari</t>
  </si>
  <si>
    <t>Ganjar Asri</t>
  </si>
  <si>
    <t>Metro Timur</t>
  </si>
  <si>
    <t>Yosodadi</t>
  </si>
  <si>
    <t>Tejosari</t>
  </si>
  <si>
    <t>Iring Mulyo</t>
  </si>
  <si>
    <t>Yosorejo</t>
  </si>
  <si>
    <t>Tejo Agung</t>
  </si>
  <si>
    <t>Metro Selatan</t>
  </si>
  <si>
    <t>Rejomulyo</t>
  </si>
  <si>
    <t>Margorejo</t>
  </si>
  <si>
    <t>Sumbersari Bantul</t>
  </si>
  <si>
    <t>Margodadi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</si>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</sst>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i/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="70" zoomScaleNormal="70" workbookViewId="0">
      <selection activeCell="M11" sqref="M11"/>
    </sheetView>
  </sheetViews>
  <sheetFormatPr defaultRowHeight="14" x14ac:dyDescent="0.3"/>
  <cols>
    <col min="1" max="1" width="15.90625" style="3" customWidth="1"/>
    <col min="2" max="2" width="17.453125" style="3" bestFit="1" customWidth="1"/>
    <col min="3" max="3" width="16.90625" style="3" customWidth="1"/>
    <col min="4" max="4" width="15.36328125" style="3" customWidth="1"/>
    <col min="5" max="5" width="15.7265625" style="3" customWidth="1"/>
    <col min="6" max="6" width="14.453125" style="3" customWidth="1"/>
    <col min="7" max="7" width="15.453125" style="3" customWidth="1"/>
    <col min="8" max="8" width="15.7265625" style="3" customWidth="1"/>
    <col min="9" max="9" width="21.26953125" style="3" customWidth="1"/>
    <col min="10" max="10" width="16.26953125" style="3" customWidth="1"/>
    <col min="11" max="11" width="18.6328125" style="3" customWidth="1"/>
    <col min="12" max="16384" width="8.7265625" style="3"/>
  </cols>
  <sheetData>
    <row r="1" spans="1:11" ht="28" x14ac:dyDescent="0.3">
      <c r="A1" s="6" t="s">
        <v>0</v>
      </c>
      <c r="B1" s="6" t="s">
        <v>1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2</v>
      </c>
    </row>
    <row r="2" spans="1:11" x14ac:dyDescent="0.3">
      <c r="A2" s="1" t="s">
        <v>11</v>
      </c>
      <c r="B2" s="8" t="s">
        <v>11</v>
      </c>
      <c r="C2" s="5">
        <f t="shared" ref="C2:J2" si="0">SUM(C3:C7)</f>
        <v>1857</v>
      </c>
      <c r="D2" s="5">
        <f t="shared" si="0"/>
        <v>1787</v>
      </c>
      <c r="E2" s="5">
        <f t="shared" si="0"/>
        <v>1876</v>
      </c>
      <c r="F2" s="5">
        <f t="shared" si="0"/>
        <v>1912</v>
      </c>
      <c r="G2" s="5">
        <f t="shared" si="0"/>
        <v>2089</v>
      </c>
      <c r="H2" s="5">
        <f t="shared" si="0"/>
        <v>7080</v>
      </c>
      <c r="I2" s="5">
        <f t="shared" si="0"/>
        <v>1567</v>
      </c>
      <c r="J2" s="5">
        <f t="shared" si="0"/>
        <v>811</v>
      </c>
      <c r="K2" s="5">
        <f t="shared" ref="K2" si="1">SUM(K3:K7)</f>
        <v>18168</v>
      </c>
    </row>
    <row r="3" spans="1:11" x14ac:dyDescent="0.3">
      <c r="A3" s="2"/>
      <c r="B3" s="9" t="s">
        <v>12</v>
      </c>
      <c r="C3" s="7">
        <v>472</v>
      </c>
      <c r="D3" s="7">
        <v>523</v>
      </c>
      <c r="E3" s="7">
        <v>473</v>
      </c>
      <c r="F3" s="7">
        <v>445</v>
      </c>
      <c r="G3" s="7">
        <v>570</v>
      </c>
      <c r="H3" s="7">
        <v>1670</v>
      </c>
      <c r="I3" s="7">
        <v>498</v>
      </c>
      <c r="J3" s="7">
        <v>183</v>
      </c>
      <c r="K3" s="7">
        <v>4651</v>
      </c>
    </row>
    <row r="4" spans="1:11" x14ac:dyDescent="0.3">
      <c r="A4" s="2"/>
      <c r="B4" s="9" t="s">
        <v>13</v>
      </c>
      <c r="C4" s="7">
        <v>387</v>
      </c>
      <c r="D4" s="7">
        <v>341</v>
      </c>
      <c r="E4" s="7">
        <v>439</v>
      </c>
      <c r="F4" s="7">
        <v>488</v>
      </c>
      <c r="G4" s="7">
        <v>366</v>
      </c>
      <c r="H4" s="7">
        <v>1303</v>
      </c>
      <c r="I4" s="7">
        <v>236</v>
      </c>
      <c r="J4" s="7">
        <v>129</v>
      </c>
      <c r="K4" s="7">
        <v>3560</v>
      </c>
    </row>
    <row r="5" spans="1:11" x14ac:dyDescent="0.3">
      <c r="A5" s="2"/>
      <c r="B5" s="9" t="s">
        <v>14</v>
      </c>
      <c r="C5" s="7">
        <v>195</v>
      </c>
      <c r="D5" s="7">
        <v>198</v>
      </c>
      <c r="E5" s="7">
        <v>213</v>
      </c>
      <c r="F5" s="7">
        <v>206</v>
      </c>
      <c r="G5" s="7">
        <v>250</v>
      </c>
      <c r="H5" s="7">
        <v>800</v>
      </c>
      <c r="I5" s="7">
        <v>230</v>
      </c>
      <c r="J5" s="7">
        <v>116</v>
      </c>
      <c r="K5" s="7">
        <v>2092</v>
      </c>
    </row>
    <row r="6" spans="1:11" x14ac:dyDescent="0.3">
      <c r="A6" s="2"/>
      <c r="B6" s="9" t="s">
        <v>15</v>
      </c>
      <c r="C6" s="7">
        <v>605</v>
      </c>
      <c r="D6" s="7">
        <v>475</v>
      </c>
      <c r="E6" s="7">
        <v>443</v>
      </c>
      <c r="F6" s="7">
        <v>414</v>
      </c>
      <c r="G6" s="7">
        <v>475</v>
      </c>
      <c r="H6" s="7">
        <v>1509</v>
      </c>
      <c r="I6" s="7">
        <v>381</v>
      </c>
      <c r="J6" s="7">
        <v>261</v>
      </c>
      <c r="K6" s="7">
        <v>4302</v>
      </c>
    </row>
    <row r="7" spans="1:11" x14ac:dyDescent="0.3">
      <c r="A7" s="2"/>
      <c r="B7" s="9" t="s">
        <v>16</v>
      </c>
      <c r="C7" s="7">
        <v>198</v>
      </c>
      <c r="D7" s="7">
        <v>250</v>
      </c>
      <c r="E7" s="7">
        <v>308</v>
      </c>
      <c r="F7" s="7">
        <v>359</v>
      </c>
      <c r="G7" s="7">
        <v>428</v>
      </c>
      <c r="H7" s="7">
        <v>1798</v>
      </c>
      <c r="I7" s="7">
        <v>222</v>
      </c>
      <c r="J7" s="7">
        <v>122</v>
      </c>
      <c r="K7" s="7">
        <v>3563</v>
      </c>
    </row>
    <row r="8" spans="1:11" x14ac:dyDescent="0.3">
      <c r="A8" s="2"/>
      <c r="B8" s="9"/>
      <c r="C8" s="7"/>
      <c r="D8" s="7"/>
      <c r="E8" s="7"/>
      <c r="F8" s="7"/>
      <c r="G8" s="7"/>
      <c r="H8" s="7"/>
      <c r="I8" s="7"/>
      <c r="J8" s="7"/>
      <c r="K8" s="7"/>
    </row>
    <row r="9" spans="1:11" x14ac:dyDescent="0.3">
      <c r="A9" s="1" t="s">
        <v>17</v>
      </c>
      <c r="B9" s="8" t="s">
        <v>17</v>
      </c>
      <c r="C9" s="5">
        <f t="shared" ref="C9:J9" si="2">SUM(C10:C13)</f>
        <v>772</v>
      </c>
      <c r="D9" s="5">
        <f t="shared" si="2"/>
        <v>912</v>
      </c>
      <c r="E9" s="5">
        <f t="shared" si="2"/>
        <v>983</v>
      </c>
      <c r="F9" s="5">
        <f t="shared" si="2"/>
        <v>995</v>
      </c>
      <c r="G9" s="5">
        <f t="shared" si="2"/>
        <v>2000</v>
      </c>
      <c r="H9" s="5">
        <f t="shared" si="2"/>
        <v>5283</v>
      </c>
      <c r="I9" s="5">
        <f t="shared" si="2"/>
        <v>790</v>
      </c>
      <c r="J9" s="5">
        <f t="shared" si="2"/>
        <v>432</v>
      </c>
      <c r="K9" s="5">
        <f t="shared" ref="K9" si="3">SUM(K10:K13)</f>
        <v>11735</v>
      </c>
    </row>
    <row r="10" spans="1:11" x14ac:dyDescent="0.3">
      <c r="A10" s="2"/>
      <c r="B10" s="9" t="s">
        <v>18</v>
      </c>
      <c r="C10" s="7">
        <v>286</v>
      </c>
      <c r="D10" s="7">
        <v>350</v>
      </c>
      <c r="E10" s="7">
        <v>305</v>
      </c>
      <c r="F10" s="7">
        <v>344</v>
      </c>
      <c r="G10" s="7">
        <v>684</v>
      </c>
      <c r="H10" s="7">
        <v>2082</v>
      </c>
      <c r="I10" s="7">
        <v>339</v>
      </c>
      <c r="J10" s="7">
        <v>155</v>
      </c>
      <c r="K10" s="7">
        <v>4390</v>
      </c>
    </row>
    <row r="11" spans="1:11" x14ac:dyDescent="0.3">
      <c r="A11" s="2"/>
      <c r="B11" s="9" t="s">
        <v>19</v>
      </c>
      <c r="C11" s="7">
        <v>114</v>
      </c>
      <c r="D11" s="7">
        <v>125</v>
      </c>
      <c r="E11" s="7">
        <v>195</v>
      </c>
      <c r="F11" s="7">
        <v>178</v>
      </c>
      <c r="G11" s="7">
        <v>335</v>
      </c>
      <c r="H11" s="7">
        <v>1060</v>
      </c>
      <c r="I11" s="7">
        <v>123</v>
      </c>
      <c r="J11" s="7">
        <v>62</v>
      </c>
      <c r="K11" s="7">
        <v>2130</v>
      </c>
    </row>
    <row r="12" spans="1:11" x14ac:dyDescent="0.3">
      <c r="A12" s="2"/>
      <c r="B12" s="9" t="s">
        <v>20</v>
      </c>
      <c r="C12" s="7">
        <v>267</v>
      </c>
      <c r="D12" s="7">
        <v>320</v>
      </c>
      <c r="E12" s="7">
        <v>348</v>
      </c>
      <c r="F12" s="7">
        <v>322</v>
      </c>
      <c r="G12" s="7">
        <v>728</v>
      </c>
      <c r="H12" s="7">
        <v>1437</v>
      </c>
      <c r="I12" s="7">
        <v>226</v>
      </c>
      <c r="J12" s="7">
        <v>149</v>
      </c>
      <c r="K12" s="7">
        <v>3648</v>
      </c>
    </row>
    <row r="13" spans="1:11" x14ac:dyDescent="0.3">
      <c r="A13" s="2"/>
      <c r="B13" s="9" t="s">
        <v>21</v>
      </c>
      <c r="C13" s="7">
        <v>105</v>
      </c>
      <c r="D13" s="7">
        <v>117</v>
      </c>
      <c r="E13" s="7">
        <v>135</v>
      </c>
      <c r="F13" s="7">
        <v>151</v>
      </c>
      <c r="G13" s="7">
        <v>253</v>
      </c>
      <c r="H13" s="7">
        <v>704</v>
      </c>
      <c r="I13" s="7">
        <v>102</v>
      </c>
      <c r="J13" s="7">
        <v>66</v>
      </c>
      <c r="K13" s="7">
        <v>1567</v>
      </c>
    </row>
    <row r="14" spans="1:11" x14ac:dyDescent="0.3">
      <c r="A14" s="2"/>
      <c r="B14" s="9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3">
      <c r="A15" s="1" t="s">
        <v>22</v>
      </c>
      <c r="B15" s="8" t="s">
        <v>22</v>
      </c>
      <c r="C15" s="5">
        <f t="shared" ref="C15:J15" si="4">SUM(C16:C19)</f>
        <v>466</v>
      </c>
      <c r="D15" s="5">
        <f t="shared" si="4"/>
        <v>571</v>
      </c>
      <c r="E15" s="5">
        <f t="shared" si="4"/>
        <v>670</v>
      </c>
      <c r="F15" s="5">
        <f t="shared" si="4"/>
        <v>711</v>
      </c>
      <c r="G15" s="5">
        <f t="shared" si="4"/>
        <v>1265</v>
      </c>
      <c r="H15" s="5">
        <f t="shared" si="4"/>
        <v>5174</v>
      </c>
      <c r="I15" s="5">
        <f t="shared" si="4"/>
        <v>738</v>
      </c>
      <c r="J15" s="5">
        <f t="shared" si="4"/>
        <v>339</v>
      </c>
      <c r="K15" s="5">
        <f t="shared" ref="K15" si="5">SUM(K16:K19)</f>
        <v>9595</v>
      </c>
    </row>
    <row r="16" spans="1:11" x14ac:dyDescent="0.3">
      <c r="A16" s="2"/>
      <c r="B16" s="9" t="s">
        <v>23</v>
      </c>
      <c r="C16" s="7">
        <v>65</v>
      </c>
      <c r="D16" s="7">
        <v>94</v>
      </c>
      <c r="E16" s="7">
        <v>133</v>
      </c>
      <c r="F16" s="7">
        <v>152</v>
      </c>
      <c r="G16" s="7">
        <v>360</v>
      </c>
      <c r="H16" s="7">
        <v>1569</v>
      </c>
      <c r="I16" s="7">
        <v>212</v>
      </c>
      <c r="J16" s="7">
        <v>89</v>
      </c>
      <c r="K16" s="7">
        <v>2585</v>
      </c>
    </row>
    <row r="17" spans="1:11" x14ac:dyDescent="0.3">
      <c r="A17" s="2"/>
      <c r="B17" s="9" t="s">
        <v>24</v>
      </c>
      <c r="C17" s="7">
        <v>145</v>
      </c>
      <c r="D17" s="7">
        <v>141</v>
      </c>
      <c r="E17" s="7">
        <v>167</v>
      </c>
      <c r="F17" s="7">
        <v>160</v>
      </c>
      <c r="G17" s="7">
        <v>323</v>
      </c>
      <c r="H17" s="7">
        <v>1258</v>
      </c>
      <c r="I17" s="7">
        <v>160</v>
      </c>
      <c r="J17" s="7">
        <v>72</v>
      </c>
      <c r="K17" s="7">
        <v>2354</v>
      </c>
    </row>
    <row r="18" spans="1:11" x14ac:dyDescent="0.3">
      <c r="A18" s="2"/>
      <c r="B18" s="9" t="s">
        <v>25</v>
      </c>
      <c r="C18" s="7">
        <v>58</v>
      </c>
      <c r="D18" s="7">
        <v>110</v>
      </c>
      <c r="E18" s="7">
        <v>137</v>
      </c>
      <c r="F18" s="7">
        <v>161</v>
      </c>
      <c r="G18" s="7">
        <v>160</v>
      </c>
      <c r="H18" s="7">
        <v>676</v>
      </c>
      <c r="I18" s="7">
        <v>71</v>
      </c>
      <c r="J18" s="7">
        <v>50</v>
      </c>
      <c r="K18" s="7">
        <v>1373</v>
      </c>
    </row>
    <row r="19" spans="1:11" x14ac:dyDescent="0.3">
      <c r="A19" s="2"/>
      <c r="B19" s="9" t="s">
        <v>26</v>
      </c>
      <c r="C19" s="7">
        <v>198</v>
      </c>
      <c r="D19" s="7">
        <v>226</v>
      </c>
      <c r="E19" s="7">
        <v>233</v>
      </c>
      <c r="F19" s="7">
        <v>238</v>
      </c>
      <c r="G19" s="7">
        <v>422</v>
      </c>
      <c r="H19" s="7">
        <v>1671</v>
      </c>
      <c r="I19" s="7">
        <v>295</v>
      </c>
      <c r="J19" s="7">
        <v>128</v>
      </c>
      <c r="K19" s="7">
        <v>3283</v>
      </c>
    </row>
    <row r="20" spans="1:11" x14ac:dyDescent="0.3">
      <c r="A20" s="2"/>
      <c r="B20" s="9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 t="s">
        <v>27</v>
      </c>
      <c r="B21" s="8" t="s">
        <v>27</v>
      </c>
      <c r="C21" s="5">
        <f t="shared" ref="C21:J21" si="6">SUM(C22:C26)</f>
        <v>747</v>
      </c>
      <c r="D21" s="5">
        <f t="shared" si="6"/>
        <v>872</v>
      </c>
      <c r="E21" s="5">
        <f t="shared" si="6"/>
        <v>1044</v>
      </c>
      <c r="F21" s="5">
        <f t="shared" si="6"/>
        <v>1058</v>
      </c>
      <c r="G21" s="5">
        <f t="shared" si="6"/>
        <v>1772</v>
      </c>
      <c r="H21" s="5">
        <f t="shared" si="6"/>
        <v>6406</v>
      </c>
      <c r="I21" s="5">
        <f t="shared" si="6"/>
        <v>1084</v>
      </c>
      <c r="J21" s="5">
        <f t="shared" si="6"/>
        <v>459</v>
      </c>
      <c r="K21" s="5">
        <f t="shared" ref="K21" si="7">SUM(K22:K26)</f>
        <v>12983</v>
      </c>
    </row>
    <row r="22" spans="1:11" x14ac:dyDescent="0.3">
      <c r="A22" s="2"/>
      <c r="B22" s="9" t="s">
        <v>28</v>
      </c>
      <c r="C22" s="7">
        <v>138</v>
      </c>
      <c r="D22" s="7">
        <v>218</v>
      </c>
      <c r="E22" s="7">
        <v>223</v>
      </c>
      <c r="F22" s="7">
        <v>227</v>
      </c>
      <c r="G22" s="7">
        <v>405</v>
      </c>
      <c r="H22" s="7">
        <v>1573</v>
      </c>
      <c r="I22" s="7">
        <v>229</v>
      </c>
      <c r="J22" s="7">
        <v>71</v>
      </c>
      <c r="K22" s="7">
        <v>3013</v>
      </c>
    </row>
    <row r="23" spans="1:11" x14ac:dyDescent="0.3">
      <c r="A23" s="2"/>
      <c r="B23" s="9" t="s">
        <v>29</v>
      </c>
      <c r="C23" s="7">
        <v>94</v>
      </c>
      <c r="D23" s="7">
        <v>103</v>
      </c>
      <c r="E23" s="7">
        <v>129</v>
      </c>
      <c r="F23" s="7">
        <v>144</v>
      </c>
      <c r="G23" s="7">
        <v>160</v>
      </c>
      <c r="H23" s="7">
        <v>546</v>
      </c>
      <c r="I23" s="7">
        <v>68</v>
      </c>
      <c r="J23" s="7">
        <v>46</v>
      </c>
      <c r="K23" s="7">
        <v>1244</v>
      </c>
    </row>
    <row r="24" spans="1:11" x14ac:dyDescent="0.3">
      <c r="A24" s="2"/>
      <c r="B24" s="9" t="s">
        <v>30</v>
      </c>
      <c r="C24" s="7">
        <v>282</v>
      </c>
      <c r="D24" s="7">
        <v>270</v>
      </c>
      <c r="E24" s="7">
        <v>297</v>
      </c>
      <c r="F24" s="7">
        <v>287</v>
      </c>
      <c r="G24" s="7">
        <v>650</v>
      </c>
      <c r="H24" s="7">
        <v>2084</v>
      </c>
      <c r="I24" s="7">
        <v>377</v>
      </c>
      <c r="J24" s="7">
        <v>166</v>
      </c>
      <c r="K24" s="7">
        <v>4247</v>
      </c>
    </row>
    <row r="25" spans="1:11" x14ac:dyDescent="0.3">
      <c r="A25" s="2"/>
      <c r="B25" s="9" t="s">
        <v>31</v>
      </c>
      <c r="C25" s="7">
        <v>130</v>
      </c>
      <c r="D25" s="7">
        <v>151</v>
      </c>
      <c r="E25" s="7">
        <v>169</v>
      </c>
      <c r="F25" s="7">
        <v>151</v>
      </c>
      <c r="G25" s="7">
        <v>314</v>
      </c>
      <c r="H25" s="7">
        <v>1137</v>
      </c>
      <c r="I25" s="7">
        <v>210</v>
      </c>
      <c r="J25" s="7">
        <v>82</v>
      </c>
      <c r="K25" s="7">
        <v>2262</v>
      </c>
    </row>
    <row r="26" spans="1:11" x14ac:dyDescent="0.3">
      <c r="A26" s="2"/>
      <c r="B26" s="9" t="s">
        <v>32</v>
      </c>
      <c r="C26" s="7">
        <v>103</v>
      </c>
      <c r="D26" s="7">
        <v>130</v>
      </c>
      <c r="E26" s="7">
        <v>226</v>
      </c>
      <c r="F26" s="7">
        <v>249</v>
      </c>
      <c r="G26" s="7">
        <v>243</v>
      </c>
      <c r="H26" s="7">
        <v>1066</v>
      </c>
      <c r="I26" s="7">
        <v>200</v>
      </c>
      <c r="J26" s="7">
        <v>94</v>
      </c>
      <c r="K26" s="7">
        <v>2217</v>
      </c>
    </row>
    <row r="27" spans="1:11" x14ac:dyDescent="0.3">
      <c r="A27" s="2"/>
      <c r="B27" s="9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3">
      <c r="A28" s="1" t="s">
        <v>33</v>
      </c>
      <c r="B28" s="8" t="s">
        <v>33</v>
      </c>
      <c r="C28" s="5">
        <f t="shared" ref="C28:J28" si="8">SUM(C29:C32)</f>
        <v>428</v>
      </c>
      <c r="D28" s="5">
        <f t="shared" si="8"/>
        <v>512</v>
      </c>
      <c r="E28" s="5">
        <f t="shared" si="8"/>
        <v>620</v>
      </c>
      <c r="F28" s="5">
        <f t="shared" si="8"/>
        <v>531</v>
      </c>
      <c r="G28" s="5">
        <f t="shared" si="8"/>
        <v>860</v>
      </c>
      <c r="H28" s="5">
        <f t="shared" si="8"/>
        <v>2946</v>
      </c>
      <c r="I28" s="5">
        <f t="shared" si="8"/>
        <v>415</v>
      </c>
      <c r="J28" s="5">
        <f t="shared" si="8"/>
        <v>249</v>
      </c>
      <c r="K28" s="5">
        <f t="shared" ref="K28" si="9">SUM(K29:K32)</f>
        <v>6312</v>
      </c>
    </row>
    <row r="29" spans="1:11" x14ac:dyDescent="0.3">
      <c r="A29" s="2"/>
      <c r="B29" s="9" t="s">
        <v>34</v>
      </c>
      <c r="C29" s="7">
        <v>149</v>
      </c>
      <c r="D29" s="7">
        <v>172</v>
      </c>
      <c r="E29" s="7">
        <v>234</v>
      </c>
      <c r="F29" s="7">
        <v>196</v>
      </c>
      <c r="G29" s="7">
        <v>332</v>
      </c>
      <c r="H29" s="7">
        <v>775</v>
      </c>
      <c r="I29" s="7">
        <v>125</v>
      </c>
      <c r="J29" s="7">
        <v>68</v>
      </c>
      <c r="K29" s="7">
        <v>1983</v>
      </c>
    </row>
    <row r="30" spans="1:11" x14ac:dyDescent="0.3">
      <c r="A30" s="2"/>
      <c r="B30" s="9" t="s">
        <v>35</v>
      </c>
      <c r="C30" s="7">
        <v>89</v>
      </c>
      <c r="D30" s="7">
        <v>101</v>
      </c>
      <c r="E30" s="7">
        <v>122</v>
      </c>
      <c r="F30" s="7">
        <v>110</v>
      </c>
      <c r="G30" s="7">
        <v>216</v>
      </c>
      <c r="H30" s="7">
        <v>1161</v>
      </c>
      <c r="I30" s="7">
        <v>149</v>
      </c>
      <c r="J30" s="7">
        <v>71</v>
      </c>
      <c r="K30" s="7">
        <v>1948</v>
      </c>
    </row>
    <row r="31" spans="1:11" x14ac:dyDescent="0.3">
      <c r="A31" s="2"/>
      <c r="B31" s="9" t="s">
        <v>36</v>
      </c>
      <c r="C31" s="7">
        <v>90</v>
      </c>
      <c r="D31" s="7">
        <v>137</v>
      </c>
      <c r="E31" s="7">
        <v>151</v>
      </c>
      <c r="F31" s="7">
        <v>128</v>
      </c>
      <c r="G31" s="7">
        <v>188</v>
      </c>
      <c r="H31" s="7">
        <v>512</v>
      </c>
      <c r="I31" s="7">
        <v>63</v>
      </c>
      <c r="J31" s="7">
        <v>54</v>
      </c>
      <c r="K31" s="7">
        <v>1269</v>
      </c>
    </row>
    <row r="32" spans="1:11" x14ac:dyDescent="0.3">
      <c r="A32" s="2"/>
      <c r="B32" s="9" t="s">
        <v>37</v>
      </c>
      <c r="C32" s="7">
        <v>100</v>
      </c>
      <c r="D32" s="7">
        <v>102</v>
      </c>
      <c r="E32" s="7">
        <v>113</v>
      </c>
      <c r="F32" s="7">
        <v>97</v>
      </c>
      <c r="G32" s="7">
        <v>124</v>
      </c>
      <c r="H32" s="7">
        <v>498</v>
      </c>
      <c r="I32" s="7">
        <v>78</v>
      </c>
      <c r="J32" s="7">
        <v>56</v>
      </c>
      <c r="K32" s="7">
        <v>1112</v>
      </c>
    </row>
    <row r="33" spans="1:11" x14ac:dyDescent="0.3">
      <c r="A33" s="1"/>
      <c r="B33" s="8" t="s">
        <v>38</v>
      </c>
      <c r="C33" s="5">
        <v>4270</v>
      </c>
      <c r="D33" s="5">
        <v>4654</v>
      </c>
      <c r="E33" s="5">
        <v>5193</v>
      </c>
      <c r="F33" s="5">
        <v>5207</v>
      </c>
      <c r="G33" s="5">
        <v>7986</v>
      </c>
      <c r="H33" s="5">
        <v>26889</v>
      </c>
      <c r="I33" s="5">
        <v>4594</v>
      </c>
      <c r="J33" s="5">
        <v>2290</v>
      </c>
      <c r="K33" s="5">
        <v>58793</v>
      </c>
    </row>
    <row r="34" spans="1:11" x14ac:dyDescent="0.3">
      <c r="A3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2026-04-22T08:16:02Z</dcterms:created>
  <dcterms:modified xsi:type="dcterms:W3CDTF">2026-10-05T06:13:40Z</dcterms:modified>
  <cp:category/>
</cp:coreProperties>
</file>