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2. Pindahan Laptop_13 Feb 2026_KANTOR\1. PERENCANAAN\7. SIPD, SDI &amp; E-WALIDATA\3. OPEN DATA\0. DATA UMUM\1. Upload Open Data\1. Tahun 2026\"/>
    </mc:Choice>
  </mc:AlternateContent>
  <xr:revisionPtr revIDLastSave="0" documentId="13_ncr:1_{6201B30E-F430-4F8E-8271-67D9AAD16F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" l="1"/>
  <c r="E30" i="1"/>
  <c r="F30" i="1"/>
  <c r="G30" i="1"/>
  <c r="H30" i="1"/>
  <c r="I30" i="1"/>
  <c r="J30" i="1"/>
  <c r="C30" i="1"/>
  <c r="K26" i="1"/>
  <c r="K27" i="1"/>
  <c r="K28" i="1"/>
  <c r="K25" i="1"/>
  <c r="K20" i="1"/>
  <c r="K21" i="1"/>
  <c r="K22" i="1"/>
  <c r="K23" i="1"/>
  <c r="K19" i="1"/>
  <c r="K15" i="1"/>
  <c r="K16" i="1"/>
  <c r="K17" i="1"/>
  <c r="K14" i="1"/>
  <c r="K10" i="1"/>
  <c r="K11" i="1"/>
  <c r="K12" i="1"/>
  <c r="K9" i="1"/>
  <c r="K4" i="1"/>
  <c r="K5" i="1"/>
  <c r="K6" i="1"/>
  <c r="K7" i="1"/>
  <c r="K3" i="1"/>
  <c r="K30" i="1" l="1"/>
</calcChain>
</file>

<file path=xl/sharedStrings.xml><?xml version="1.0" encoding="utf-8"?>
<sst xmlns="http://schemas.openxmlformats.org/spreadsheetml/2006/main" count="39" uniqueCount="39">
  <si>
    <t>KECAMATAN</t>
  </si>
  <si>
    <t>KELURAHAN</t>
  </si>
  <si>
    <t>JUMLAH KELUARGA</t>
  </si>
  <si>
    <t>DESIL 1</t>
  </si>
  <si>
    <t>DESIL 2</t>
  </si>
  <si>
    <t>DESIL 3</t>
  </si>
  <si>
    <t>DESIL 4</t>
  </si>
  <si>
    <t>DESIL 5</t>
  </si>
  <si>
    <t>DESIL 6 - 10</t>
  </si>
  <si>
    <t>BELUM PEMERINGKATAN</t>
  </si>
  <si>
    <t>NONAKTIF</t>
  </si>
  <si>
    <t>Metro Pusat</t>
  </si>
  <si>
    <t>Metro</t>
  </si>
  <si>
    <t>Hadimulyo Timur</t>
  </si>
  <si>
    <t>Imopuro</t>
  </si>
  <si>
    <t>Hadimulyo Barat</t>
  </si>
  <si>
    <t>Yosomulyo</t>
  </si>
  <si>
    <t>Metro Utara</t>
  </si>
  <si>
    <t>Banjarsari</t>
  </si>
  <si>
    <t>Purwosari</t>
  </si>
  <si>
    <t>Karangrejo</t>
  </si>
  <si>
    <t>Purwoasri</t>
  </si>
  <si>
    <t>Metro Barat</t>
  </si>
  <si>
    <t>Mulyojati</t>
  </si>
  <si>
    <t>Ganjar Agung</t>
  </si>
  <si>
    <t>Mulyosari</t>
  </si>
  <si>
    <t>Ganjar Asri</t>
  </si>
  <si>
    <t>Metro Timur</t>
  </si>
  <si>
    <t>Yosodadi</t>
  </si>
  <si>
    <t>Tejosari</t>
  </si>
  <si>
    <t>Iring Mulyo</t>
  </si>
  <si>
    <t>Yosorejo</t>
  </si>
  <si>
    <t>Tejo Agung</t>
  </si>
  <si>
    <t>Metro Selatan</t>
  </si>
  <si>
    <t>Rejomulyo</t>
  </si>
  <si>
    <t>Margorejo</t>
  </si>
  <si>
    <t>Sumbersari Bantul</t>
  </si>
  <si>
    <t>Margodadi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</si>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</sst>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Tahoma"/>
      <family val="2"/>
    </font>
    <font>
      <sz val="12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zoomScale="40" zoomScaleNormal="40" workbookViewId="0">
      <selection activeCell="S12" sqref="S11:S12"/>
    </sheetView>
  </sheetViews>
  <sheetFormatPr defaultRowHeight="15" x14ac:dyDescent="0.3"/>
  <cols>
    <col min="1" max="1" width="19.54296875" style="10" customWidth="1"/>
    <col min="2" max="2" width="21.36328125" style="10" customWidth="1"/>
    <col min="3" max="3" width="16.453125" style="10" customWidth="1"/>
    <col min="4" max="4" width="14.26953125" style="10" customWidth="1"/>
    <col min="5" max="5" width="15.81640625" style="10" customWidth="1"/>
    <col min="6" max="7" width="16.6328125" style="10" customWidth="1"/>
    <col min="8" max="8" width="19" style="10" customWidth="1"/>
    <col min="9" max="9" width="26.08984375" style="10" customWidth="1"/>
    <col min="10" max="10" width="15.90625" style="10" customWidth="1"/>
    <col min="11" max="11" width="18.7265625" style="10" bestFit="1" customWidth="1"/>
    <col min="12" max="16384" width="8.7265625" style="10"/>
  </cols>
  <sheetData>
    <row r="1" spans="1:11" s="9" customFormat="1" ht="48" customHeight="1" x14ac:dyDescent="0.35">
      <c r="A1" s="1" t="s">
        <v>0</v>
      </c>
      <c r="B1" s="1" t="s">
        <v>1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8" t="s">
        <v>8</v>
      </c>
      <c r="I1" s="8" t="s">
        <v>9</v>
      </c>
      <c r="J1" s="1" t="s">
        <v>10</v>
      </c>
      <c r="K1" s="2" t="s">
        <v>2</v>
      </c>
    </row>
    <row r="2" spans="1:11" ht="17" customHeight="1" x14ac:dyDescent="0.3">
      <c r="A2" s="5"/>
      <c r="B2" s="5"/>
      <c r="C2" s="6"/>
      <c r="D2" s="6"/>
      <c r="E2" s="6"/>
      <c r="F2" s="6"/>
      <c r="G2" s="6"/>
      <c r="H2" s="6"/>
      <c r="I2" s="6"/>
      <c r="J2" s="6"/>
      <c r="K2" s="6"/>
    </row>
    <row r="3" spans="1:11" ht="17" customHeight="1" x14ac:dyDescent="0.3">
      <c r="A3" s="3" t="s">
        <v>11</v>
      </c>
      <c r="B3" s="5" t="s">
        <v>12</v>
      </c>
      <c r="C3" s="6">
        <v>475</v>
      </c>
      <c r="D3" s="6">
        <v>519</v>
      </c>
      <c r="E3" s="6">
        <v>473</v>
      </c>
      <c r="F3" s="6">
        <v>443</v>
      </c>
      <c r="G3" s="6">
        <v>560</v>
      </c>
      <c r="H3" s="6">
        <v>1669</v>
      </c>
      <c r="I3" s="6">
        <v>452</v>
      </c>
      <c r="J3" s="6">
        <v>156</v>
      </c>
      <c r="K3" s="6">
        <f>SUM(C3:J3)</f>
        <v>4747</v>
      </c>
    </row>
    <row r="4" spans="1:11" ht="17" customHeight="1" x14ac:dyDescent="0.3">
      <c r="A4" s="5"/>
      <c r="B4" s="5" t="s">
        <v>13</v>
      </c>
      <c r="C4" s="6">
        <v>381</v>
      </c>
      <c r="D4" s="6">
        <v>340</v>
      </c>
      <c r="E4" s="6">
        <v>436</v>
      </c>
      <c r="F4" s="6">
        <v>489</v>
      </c>
      <c r="G4" s="6">
        <v>368</v>
      </c>
      <c r="H4" s="6">
        <v>1294</v>
      </c>
      <c r="I4" s="6">
        <v>199</v>
      </c>
      <c r="J4" s="6">
        <v>109</v>
      </c>
      <c r="K4" s="6">
        <f t="shared" ref="K4:K7" si="0">SUM(C4:J4)</f>
        <v>3616</v>
      </c>
    </row>
    <row r="5" spans="1:11" ht="17" customHeight="1" x14ac:dyDescent="0.3">
      <c r="A5" s="5"/>
      <c r="B5" s="5" t="s">
        <v>14</v>
      </c>
      <c r="C5" s="6">
        <v>190</v>
      </c>
      <c r="D5" s="6">
        <v>192</v>
      </c>
      <c r="E5" s="6">
        <v>217</v>
      </c>
      <c r="F5" s="6">
        <v>204</v>
      </c>
      <c r="G5" s="6">
        <v>250</v>
      </c>
      <c r="H5" s="6">
        <v>816</v>
      </c>
      <c r="I5" s="6">
        <v>202</v>
      </c>
      <c r="J5" s="6">
        <v>83</v>
      </c>
      <c r="K5" s="6">
        <f t="shared" si="0"/>
        <v>2154</v>
      </c>
    </row>
    <row r="6" spans="1:11" ht="17" customHeight="1" x14ac:dyDescent="0.3">
      <c r="A6" s="5"/>
      <c r="B6" s="5" t="s">
        <v>15</v>
      </c>
      <c r="C6" s="6">
        <v>578</v>
      </c>
      <c r="D6" s="6">
        <v>469</v>
      </c>
      <c r="E6" s="6">
        <v>449</v>
      </c>
      <c r="F6" s="6">
        <v>423</v>
      </c>
      <c r="G6" s="6">
        <v>485</v>
      </c>
      <c r="H6" s="6">
        <v>1512</v>
      </c>
      <c r="I6" s="6">
        <v>314</v>
      </c>
      <c r="J6" s="6">
        <v>167</v>
      </c>
      <c r="K6" s="6">
        <f t="shared" si="0"/>
        <v>4397</v>
      </c>
    </row>
    <row r="7" spans="1:11" ht="17" customHeight="1" x14ac:dyDescent="0.3">
      <c r="A7" s="5"/>
      <c r="B7" s="5" t="s">
        <v>16</v>
      </c>
      <c r="C7" s="6">
        <v>191</v>
      </c>
      <c r="D7" s="6">
        <v>252</v>
      </c>
      <c r="E7" s="6">
        <v>304</v>
      </c>
      <c r="F7" s="6">
        <v>358</v>
      </c>
      <c r="G7" s="6">
        <v>428</v>
      </c>
      <c r="H7" s="6">
        <v>1805</v>
      </c>
      <c r="I7" s="6">
        <v>180</v>
      </c>
      <c r="J7" s="6">
        <v>95</v>
      </c>
      <c r="K7" s="6">
        <f t="shared" si="0"/>
        <v>3613</v>
      </c>
    </row>
    <row r="8" spans="1:11" ht="17" customHeight="1" x14ac:dyDescent="0.3">
      <c r="A8" s="5"/>
      <c r="B8" s="5"/>
      <c r="C8" s="6"/>
      <c r="D8" s="6"/>
      <c r="E8" s="6"/>
      <c r="F8" s="6"/>
      <c r="G8" s="6"/>
      <c r="H8" s="6"/>
      <c r="I8" s="6"/>
      <c r="J8" s="6"/>
      <c r="K8" s="6"/>
    </row>
    <row r="9" spans="1:11" ht="17" customHeight="1" x14ac:dyDescent="0.3">
      <c r="A9" s="3" t="s">
        <v>17</v>
      </c>
      <c r="B9" s="5" t="s">
        <v>18</v>
      </c>
      <c r="C9" s="6">
        <v>279</v>
      </c>
      <c r="D9" s="6">
        <v>349</v>
      </c>
      <c r="E9" s="6">
        <v>309</v>
      </c>
      <c r="F9" s="6">
        <v>338</v>
      </c>
      <c r="G9" s="6">
        <v>682</v>
      </c>
      <c r="H9" s="6">
        <v>2077</v>
      </c>
      <c r="I9" s="6">
        <v>277</v>
      </c>
      <c r="J9" s="6">
        <v>132</v>
      </c>
      <c r="K9" s="6">
        <f>SUM(C9:J9)</f>
        <v>4443</v>
      </c>
    </row>
    <row r="10" spans="1:11" ht="17" customHeight="1" x14ac:dyDescent="0.3">
      <c r="A10" s="5"/>
      <c r="B10" s="5" t="s">
        <v>19</v>
      </c>
      <c r="C10" s="6">
        <v>111</v>
      </c>
      <c r="D10" s="6">
        <v>120</v>
      </c>
      <c r="E10" s="6">
        <v>190</v>
      </c>
      <c r="F10" s="6">
        <v>178</v>
      </c>
      <c r="G10" s="6">
        <v>335</v>
      </c>
      <c r="H10" s="6">
        <v>1061</v>
      </c>
      <c r="I10" s="6">
        <v>91</v>
      </c>
      <c r="J10" s="6">
        <v>62</v>
      </c>
      <c r="K10" s="6">
        <f t="shared" ref="K10:K12" si="1">SUM(C10:J10)</f>
        <v>2148</v>
      </c>
    </row>
    <row r="11" spans="1:11" ht="17" customHeight="1" x14ac:dyDescent="0.3">
      <c r="A11" s="5"/>
      <c r="B11" s="5" t="s">
        <v>20</v>
      </c>
      <c r="C11" s="6">
        <v>263</v>
      </c>
      <c r="D11" s="6">
        <v>317</v>
      </c>
      <c r="E11" s="6">
        <v>345</v>
      </c>
      <c r="F11" s="6">
        <v>318</v>
      </c>
      <c r="G11" s="6">
        <v>723</v>
      </c>
      <c r="H11" s="6">
        <v>1439</v>
      </c>
      <c r="I11" s="6">
        <v>168</v>
      </c>
      <c r="J11" s="6">
        <v>127</v>
      </c>
      <c r="K11" s="6">
        <f t="shared" si="1"/>
        <v>3700</v>
      </c>
    </row>
    <row r="12" spans="1:11" ht="17" customHeight="1" x14ac:dyDescent="0.3">
      <c r="A12" s="5"/>
      <c r="B12" s="5" t="s">
        <v>21</v>
      </c>
      <c r="C12" s="6">
        <v>103</v>
      </c>
      <c r="D12" s="6">
        <v>115</v>
      </c>
      <c r="E12" s="6">
        <v>134</v>
      </c>
      <c r="F12" s="6">
        <v>153</v>
      </c>
      <c r="G12" s="6">
        <v>254</v>
      </c>
      <c r="H12" s="6">
        <v>702</v>
      </c>
      <c r="I12" s="6">
        <v>74</v>
      </c>
      <c r="J12" s="6">
        <v>49</v>
      </c>
      <c r="K12" s="6">
        <f t="shared" si="1"/>
        <v>1584</v>
      </c>
    </row>
    <row r="13" spans="1:11" ht="17" customHeight="1" x14ac:dyDescent="0.3">
      <c r="A13" s="5"/>
      <c r="B13" s="5"/>
      <c r="C13" s="6"/>
      <c r="D13" s="6"/>
      <c r="E13" s="6"/>
      <c r="F13" s="6"/>
      <c r="G13" s="6"/>
      <c r="H13" s="6"/>
      <c r="I13" s="6"/>
      <c r="J13" s="6"/>
      <c r="K13" s="6"/>
    </row>
    <row r="14" spans="1:11" ht="17" customHeight="1" x14ac:dyDescent="0.3">
      <c r="A14" s="3" t="s">
        <v>22</v>
      </c>
      <c r="B14" s="5" t="s">
        <v>23</v>
      </c>
      <c r="C14" s="6">
        <v>66</v>
      </c>
      <c r="D14" s="6">
        <v>92</v>
      </c>
      <c r="E14" s="6">
        <v>130</v>
      </c>
      <c r="F14" s="6">
        <v>151</v>
      </c>
      <c r="G14" s="6">
        <v>359</v>
      </c>
      <c r="H14" s="6">
        <v>1566</v>
      </c>
      <c r="I14" s="6">
        <v>183</v>
      </c>
      <c r="J14" s="6">
        <v>82</v>
      </c>
      <c r="K14" s="6">
        <f>SUM(C14:J14)</f>
        <v>2629</v>
      </c>
    </row>
    <row r="15" spans="1:11" ht="17" customHeight="1" x14ac:dyDescent="0.3">
      <c r="A15" s="5"/>
      <c r="B15" s="5" t="s">
        <v>24</v>
      </c>
      <c r="C15" s="6">
        <v>145</v>
      </c>
      <c r="D15" s="6">
        <v>138</v>
      </c>
      <c r="E15" s="6">
        <v>164</v>
      </c>
      <c r="F15" s="6">
        <v>160</v>
      </c>
      <c r="G15" s="6">
        <v>322</v>
      </c>
      <c r="H15" s="6">
        <v>1260</v>
      </c>
      <c r="I15" s="6">
        <v>127</v>
      </c>
      <c r="J15" s="6">
        <v>60</v>
      </c>
      <c r="K15" s="6">
        <f t="shared" ref="K15:K17" si="2">SUM(C15:J15)</f>
        <v>2376</v>
      </c>
    </row>
    <row r="16" spans="1:11" ht="17" customHeight="1" x14ac:dyDescent="0.3">
      <c r="A16" s="5"/>
      <c r="B16" s="5" t="s">
        <v>25</v>
      </c>
      <c r="C16" s="6">
        <v>56</v>
      </c>
      <c r="D16" s="6">
        <v>109</v>
      </c>
      <c r="E16" s="6">
        <v>136</v>
      </c>
      <c r="F16" s="6">
        <v>156</v>
      </c>
      <c r="G16" s="6">
        <v>161</v>
      </c>
      <c r="H16" s="6">
        <v>682</v>
      </c>
      <c r="I16" s="6">
        <v>50</v>
      </c>
      <c r="J16" s="6">
        <v>46</v>
      </c>
      <c r="K16" s="6">
        <f t="shared" si="2"/>
        <v>1396</v>
      </c>
    </row>
    <row r="17" spans="1:11" ht="17" customHeight="1" x14ac:dyDescent="0.3">
      <c r="A17" s="5"/>
      <c r="B17" s="5" t="s">
        <v>26</v>
      </c>
      <c r="C17" s="6">
        <v>196</v>
      </c>
      <c r="D17" s="6">
        <v>225</v>
      </c>
      <c r="E17" s="6">
        <v>235</v>
      </c>
      <c r="F17" s="6">
        <v>235</v>
      </c>
      <c r="G17" s="6">
        <v>420</v>
      </c>
      <c r="H17" s="6">
        <v>1684</v>
      </c>
      <c r="I17" s="6">
        <v>244</v>
      </c>
      <c r="J17" s="6">
        <v>116</v>
      </c>
      <c r="K17" s="6">
        <f t="shared" si="2"/>
        <v>3355</v>
      </c>
    </row>
    <row r="18" spans="1:11" ht="17" customHeight="1" x14ac:dyDescent="0.3">
      <c r="A18" s="5"/>
      <c r="B18" s="5"/>
      <c r="C18" s="6"/>
      <c r="D18" s="6"/>
      <c r="E18" s="6"/>
      <c r="F18" s="6"/>
      <c r="G18" s="6"/>
      <c r="H18" s="6"/>
      <c r="I18" s="6"/>
      <c r="J18" s="6"/>
      <c r="K18" s="6"/>
    </row>
    <row r="19" spans="1:11" ht="17" customHeight="1" x14ac:dyDescent="0.3">
      <c r="A19" s="3" t="s">
        <v>27</v>
      </c>
      <c r="B19" s="5" t="s">
        <v>28</v>
      </c>
      <c r="C19" s="6">
        <v>140</v>
      </c>
      <c r="D19" s="6">
        <v>216</v>
      </c>
      <c r="E19" s="6">
        <v>221</v>
      </c>
      <c r="F19" s="6">
        <v>226</v>
      </c>
      <c r="G19" s="6">
        <v>406</v>
      </c>
      <c r="H19" s="6">
        <v>1565</v>
      </c>
      <c r="I19" s="6">
        <v>196</v>
      </c>
      <c r="J19" s="6">
        <v>61</v>
      </c>
      <c r="K19" s="6">
        <f>SUM(C19:J19)</f>
        <v>3031</v>
      </c>
    </row>
    <row r="20" spans="1:11" ht="17" customHeight="1" x14ac:dyDescent="0.3">
      <c r="A20" s="5"/>
      <c r="B20" s="5" t="s">
        <v>29</v>
      </c>
      <c r="C20" s="6">
        <v>89</v>
      </c>
      <c r="D20" s="6">
        <v>104</v>
      </c>
      <c r="E20" s="6">
        <v>128</v>
      </c>
      <c r="F20" s="6">
        <v>143</v>
      </c>
      <c r="G20" s="6">
        <v>160</v>
      </c>
      <c r="H20" s="6">
        <v>553</v>
      </c>
      <c r="I20" s="6">
        <v>59</v>
      </c>
      <c r="J20" s="6">
        <v>40</v>
      </c>
      <c r="K20" s="6">
        <f t="shared" ref="K20:K23" si="3">SUM(C20:J20)</f>
        <v>1276</v>
      </c>
    </row>
    <row r="21" spans="1:11" ht="17" customHeight="1" x14ac:dyDescent="0.3">
      <c r="A21" s="5"/>
      <c r="B21" s="5" t="s">
        <v>30</v>
      </c>
      <c r="C21" s="6">
        <v>273</v>
      </c>
      <c r="D21" s="6">
        <v>269</v>
      </c>
      <c r="E21" s="6">
        <v>295</v>
      </c>
      <c r="F21" s="6">
        <v>283</v>
      </c>
      <c r="G21" s="6">
        <v>655</v>
      </c>
      <c r="H21" s="6">
        <v>2090</v>
      </c>
      <c r="I21" s="6">
        <v>335</v>
      </c>
      <c r="J21" s="6">
        <v>145</v>
      </c>
      <c r="K21" s="6">
        <f t="shared" si="3"/>
        <v>4345</v>
      </c>
    </row>
    <row r="22" spans="1:11" ht="17" customHeight="1" x14ac:dyDescent="0.3">
      <c r="A22" s="5"/>
      <c r="B22" s="5" t="s">
        <v>31</v>
      </c>
      <c r="C22" s="6">
        <v>132</v>
      </c>
      <c r="D22" s="6">
        <v>151</v>
      </c>
      <c r="E22" s="6">
        <v>166</v>
      </c>
      <c r="F22" s="6">
        <v>149</v>
      </c>
      <c r="G22" s="6">
        <v>316</v>
      </c>
      <c r="H22" s="6">
        <v>1130</v>
      </c>
      <c r="I22" s="6">
        <v>180</v>
      </c>
      <c r="J22" s="6">
        <v>77</v>
      </c>
      <c r="K22" s="6">
        <f t="shared" si="3"/>
        <v>2301</v>
      </c>
    </row>
    <row r="23" spans="1:11" ht="17" customHeight="1" x14ac:dyDescent="0.3">
      <c r="A23" s="5"/>
      <c r="B23" s="5" t="s">
        <v>32</v>
      </c>
      <c r="C23" s="6">
        <v>96</v>
      </c>
      <c r="D23" s="6">
        <v>130</v>
      </c>
      <c r="E23" s="6">
        <v>225</v>
      </c>
      <c r="F23" s="6">
        <v>248</v>
      </c>
      <c r="G23" s="6">
        <v>246</v>
      </c>
      <c r="H23" s="6">
        <v>1068</v>
      </c>
      <c r="I23" s="6">
        <v>172</v>
      </c>
      <c r="J23" s="6">
        <v>74</v>
      </c>
      <c r="K23" s="6">
        <f t="shared" si="3"/>
        <v>2259</v>
      </c>
    </row>
    <row r="24" spans="1:11" ht="17" customHeight="1" x14ac:dyDescent="0.3">
      <c r="A24" s="5"/>
      <c r="B24" s="5"/>
      <c r="C24" s="6"/>
      <c r="D24" s="6"/>
      <c r="E24" s="6"/>
      <c r="F24" s="6"/>
      <c r="G24" s="6"/>
      <c r="H24" s="6"/>
      <c r="I24" s="6"/>
      <c r="J24" s="6"/>
      <c r="K24" s="6"/>
    </row>
    <row r="25" spans="1:11" ht="17" customHeight="1" x14ac:dyDescent="0.3">
      <c r="A25" s="3" t="s">
        <v>33</v>
      </c>
      <c r="B25" s="5" t="s">
        <v>34</v>
      </c>
      <c r="C25" s="6">
        <v>149</v>
      </c>
      <c r="D25" s="6">
        <v>173</v>
      </c>
      <c r="E25" s="6">
        <v>232</v>
      </c>
      <c r="F25" s="6">
        <v>194</v>
      </c>
      <c r="G25" s="6">
        <v>331</v>
      </c>
      <c r="H25" s="6">
        <v>779</v>
      </c>
      <c r="I25" s="6">
        <v>101</v>
      </c>
      <c r="J25" s="6">
        <v>62</v>
      </c>
      <c r="K25" s="6">
        <f>SUM(C25:J25)</f>
        <v>2021</v>
      </c>
    </row>
    <row r="26" spans="1:11" ht="17" customHeight="1" x14ac:dyDescent="0.3">
      <c r="A26" s="5"/>
      <c r="B26" s="5" t="s">
        <v>35</v>
      </c>
      <c r="C26" s="6">
        <v>89</v>
      </c>
      <c r="D26" s="6">
        <v>98</v>
      </c>
      <c r="E26" s="6">
        <v>120</v>
      </c>
      <c r="F26" s="6">
        <v>110</v>
      </c>
      <c r="G26" s="6">
        <v>215</v>
      </c>
      <c r="H26" s="6">
        <v>1162</v>
      </c>
      <c r="I26" s="6">
        <v>124</v>
      </c>
      <c r="J26" s="6">
        <v>55</v>
      </c>
      <c r="K26" s="6">
        <f t="shared" ref="K26:K28" si="4">SUM(C26:J26)</f>
        <v>1973</v>
      </c>
    </row>
    <row r="27" spans="1:11" ht="17" customHeight="1" x14ac:dyDescent="0.3">
      <c r="A27" s="5"/>
      <c r="B27" s="5" t="s">
        <v>36</v>
      </c>
      <c r="C27" s="6">
        <v>90</v>
      </c>
      <c r="D27" s="6">
        <v>135</v>
      </c>
      <c r="E27" s="6">
        <v>149</v>
      </c>
      <c r="F27" s="6">
        <v>127</v>
      </c>
      <c r="G27" s="6">
        <v>185</v>
      </c>
      <c r="H27" s="6">
        <v>507</v>
      </c>
      <c r="I27" s="6">
        <v>50</v>
      </c>
      <c r="J27" s="6">
        <v>48</v>
      </c>
      <c r="K27" s="6">
        <f t="shared" si="4"/>
        <v>1291</v>
      </c>
    </row>
    <row r="28" spans="1:11" ht="17" customHeight="1" x14ac:dyDescent="0.3">
      <c r="A28" s="5"/>
      <c r="B28" s="5" t="s">
        <v>37</v>
      </c>
      <c r="C28" s="6">
        <v>101</v>
      </c>
      <c r="D28" s="6">
        <v>99</v>
      </c>
      <c r="E28" s="6">
        <v>113</v>
      </c>
      <c r="F28" s="6">
        <v>96</v>
      </c>
      <c r="G28" s="6">
        <v>127</v>
      </c>
      <c r="H28" s="6">
        <v>496</v>
      </c>
      <c r="I28" s="6">
        <v>53</v>
      </c>
      <c r="J28" s="6">
        <v>43</v>
      </c>
      <c r="K28" s="6">
        <f t="shared" si="4"/>
        <v>1128</v>
      </c>
    </row>
    <row r="29" spans="1:11" ht="17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ht="17" customHeight="1" x14ac:dyDescent="0.3">
      <c r="A30" s="3"/>
      <c r="B30" s="4" t="s">
        <v>38</v>
      </c>
      <c r="C30" s="4">
        <f>SUM(C3:C28)</f>
        <v>4193</v>
      </c>
      <c r="D30" s="4">
        <f t="shared" ref="D30:K30" si="5">SUM(D3:D28)</f>
        <v>4612</v>
      </c>
      <c r="E30" s="4">
        <f t="shared" si="5"/>
        <v>5171</v>
      </c>
      <c r="F30" s="4">
        <f t="shared" si="5"/>
        <v>5182</v>
      </c>
      <c r="G30" s="4">
        <f t="shared" si="5"/>
        <v>7988</v>
      </c>
      <c r="H30" s="4">
        <f t="shared" si="5"/>
        <v>26917</v>
      </c>
      <c r="I30" s="4">
        <f t="shared" si="5"/>
        <v>3831</v>
      </c>
      <c r="J30" s="4">
        <f t="shared" si="5"/>
        <v>1889</v>
      </c>
      <c r="K30" s="4">
        <f t="shared" si="5"/>
        <v>59783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2026-01-28T01:02:36Z</dcterms:created>
  <dcterms:modified xsi:type="dcterms:W3CDTF">2026-10-05T02:37:34Z</dcterms:modified>
  <cp:category/>
</cp:coreProperties>
</file>